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Новая папк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31" i="1" l="1"/>
  <c r="Q61" i="1" s="1"/>
</calcChain>
</file>

<file path=xl/sharedStrings.xml><?xml version="1.0" encoding="utf-8"?>
<sst xmlns="http://schemas.openxmlformats.org/spreadsheetml/2006/main" count="82" uniqueCount="56">
  <si>
    <t>Приложение 7</t>
  </si>
  <si>
    <t>к решению совета депутатов</t>
  </si>
  <si>
    <t>Петровского сельсовета</t>
  </si>
  <si>
    <t xml:space="preserve">      Распределение бюджетных ассигнований из местного бюджета на 2015 г и на плановый период 2016 и 2017 год по разделам,подразделам,целевым статьям и видам расходов классификации расходов бюджетов.                                </t>
  </si>
  <si>
    <t xml:space="preserve"> Распределение бюджетных ассигнований из местного бюджета на 2016 г  по разделам,подразделам,целевым статьям и видам расходов классификации расходов бюджетов</t>
  </si>
  <si>
    <t>Наименование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</si>
  <si>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</si>
  <si>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</si>
  <si>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</si>
  <si>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</si>
  <si>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</si>
  <si>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</si>
  <si>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</si>
  <si>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</si>
  <si>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</si>
  <si>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</si>
  <si>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</si>
  <si>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Непрограммное направление расходов (непрограммные мероприятия)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</si>
  <si>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</si>
  <si>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</si>
  <si>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</si>
  <si>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</si>
  <si>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</si>
  <si>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</si>
  <si>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</si>
  <si>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</si>
  <si>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</si>
  <si>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</si>
  <si>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</si>
  <si>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</si>
  <si>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</si>
  <si>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</si>
  <si>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</si>
  <si>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</si>
  <si>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 xml:space="preserve">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№ 143-ФЗ "Об актах гражданского состояния" полномочий Российской Федерации на  государственной регистрации актов гражданского состояния </t>
  </si>
  <si>
    <t>Обеспечение пожарной безопасности</t>
  </si>
  <si>
    <t>Меры поддержки общественных объединений пожарной охраны и добровольных пожарных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</si>
  <si>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</si>
  <si>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</si>
  <si>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</si>
  <si>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хозяйство(дорожные фонды)</t>
  </si>
  <si>
    <t>Содержание и ремонт, 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</si>
  <si>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</si>
  <si>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Благоустройство</t>
  </si>
  <si>
    <t>Прочие мероприятия по благоустройству</t>
  </si>
  <si>
    <t>КУЛЬТУРА И КИНЕМАТОГРАФИЯ</t>
  </si>
  <si>
    <t>Культура</t>
  </si>
  <si>
    <t>Финансовое обеспечение деятельности в области культуры и кинематографии</t>
  </si>
  <si>
    <t>Социальная политика</t>
  </si>
  <si>
    <t>770000L0200</t>
  </si>
  <si>
    <t>Финансированиие расходов по предоставлению социальных выплат молодым семьям на строительство(приобретение)жилья</t>
  </si>
  <si>
    <t>Финансирование расходов по предоставлению социальных выплат молодым семьям на строительство(приобретение) жилья отдельные категории молодых семей</t>
  </si>
  <si>
    <t>77000S0810</t>
  </si>
  <si>
    <t>ИТОГО ПО РАЗДЕЛАМ РАСХОДОВ</t>
  </si>
  <si>
    <t>№31</t>
  </si>
  <si>
    <t>от 9 февраля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</si>
</sst>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\.00\.00"/>
    <numFmt numFmtId="166" formatCode="000"/>
    <numFmt numFmtId="167" formatCode="0000000"/>
    <numFmt numFmtId="168" formatCode="00"/>
    <numFmt numFmtId="169" formatCode="0000"/>
    <numFmt numFmtId="170" formatCode="00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1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Protection="1">
      <protection hidden="1"/>
    </xf>
    <xf numFmtId="3" fontId="2" fillId="0" borderId="0" xfId="1" applyNumberFormat="1" applyFont="1" applyFill="1" applyAlignment="1" applyProtection="1">
      <protection hidden="1"/>
    </xf>
    <xf numFmtId="3" fontId="3" fillId="0" borderId="2" xfId="1" applyNumberFormat="1" applyFont="1" applyFill="1" applyBorder="1" applyAlignment="1" applyProtection="1">
      <protection hidden="1"/>
    </xf>
    <xf numFmtId="3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165" fontId="2" fillId="0" borderId="5" xfId="1" applyNumberFormat="1" applyFont="1" applyFill="1" applyBorder="1" applyAlignment="1" applyProtection="1">
      <protection hidden="1"/>
    </xf>
    <xf numFmtId="3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protection hidden="1"/>
    </xf>
    <xf numFmtId="168" fontId="3" fillId="0" borderId="5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protection hidden="1"/>
    </xf>
    <xf numFmtId="3" fontId="2" fillId="0" borderId="11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8" fontId="3" fillId="0" borderId="1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7" xfId="1" applyNumberFormat="1" applyFont="1" applyFill="1" applyBorder="1" applyAlignment="1" applyProtection="1">
      <alignment horizontal="center" vertical="top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1" fillId="0" borderId="4" xfId="1" applyBorder="1" applyAlignment="1" applyProtection="1">
      <alignment horizontal="justify" vertical="justify"/>
      <protection hidden="1"/>
    </xf>
    <xf numFmtId="169" fontId="3" fillId="0" borderId="9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7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3" fillId="0" borderId="14" xfId="1" applyNumberFormat="1" applyFont="1" applyFill="1" applyBorder="1" applyAlignment="1" applyProtection="1">
      <alignment horizontal="right" vertical="top" wrapText="1"/>
      <protection hidden="1"/>
    </xf>
    <xf numFmtId="166" fontId="3" fillId="0" borderId="12" xfId="1" applyNumberFormat="1" applyFont="1" applyFill="1" applyBorder="1" applyAlignment="1" applyProtection="1">
      <alignment horizontal="right"/>
      <protection hidden="1"/>
    </xf>
    <xf numFmtId="166" fontId="3" fillId="0" borderId="7" xfId="1" applyNumberFormat="1" applyFont="1" applyFill="1" applyBorder="1" applyAlignment="1" applyProtection="1">
      <alignment horizontal="right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Alignment="1" applyProtection="1">
      <alignment vertical="justify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9" fontId="3" fillId="0" borderId="18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19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19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20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19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20" xfId="1" applyNumberFormat="1" applyFont="1" applyFill="1" applyBorder="1" applyAlignment="1" applyProtection="1">
      <protection hidden="1"/>
    </xf>
    <xf numFmtId="166" fontId="2" fillId="0" borderId="19" xfId="1" applyNumberFormat="1" applyFont="1" applyFill="1" applyBorder="1" applyAlignment="1" applyProtection="1">
      <alignment horizontal="right"/>
      <protection hidden="1"/>
    </xf>
    <xf numFmtId="164" fontId="2" fillId="0" borderId="21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4" fontId="2" fillId="0" borderId="20" xfId="1" applyNumberFormat="1" applyFont="1" applyFill="1" applyBorder="1" applyAlignment="1" applyProtection="1">
      <protection hidden="1"/>
    </xf>
    <xf numFmtId="3" fontId="2" fillId="0" borderId="21" xfId="1" applyNumberFormat="1" applyFont="1" applyFill="1" applyBorder="1" applyAlignment="1" applyProtection="1">
      <protection hidden="1"/>
    </xf>
    <xf numFmtId="165" fontId="2" fillId="0" borderId="20" xfId="1" applyNumberFormat="1" applyFont="1" applyFill="1" applyBorder="1" applyAlignment="1" applyProtection="1">
      <protection hidden="1"/>
    </xf>
    <xf numFmtId="168" fontId="2" fillId="0" borderId="7" xfId="1" applyNumberFormat="1" applyFont="1" applyFill="1" applyBorder="1" applyAlignment="1" applyProtection="1">
      <protection hidden="1"/>
    </xf>
    <xf numFmtId="3" fontId="2" fillId="0" borderId="7" xfId="1" applyNumberFormat="1" applyFont="1" applyFill="1" applyBorder="1" applyAlignment="1" applyProtection="1">
      <protection hidden="1"/>
    </xf>
    <xf numFmtId="170" fontId="4" fillId="0" borderId="0" xfId="1" applyNumberFormat="1" applyFont="1" applyFill="1" applyAlignment="1" applyProtection="1">
      <alignment horizontal="right"/>
      <protection hidden="1"/>
    </xf>
    <xf numFmtId="170" fontId="3" fillId="0" borderId="15" xfId="1" applyNumberFormat="1" applyFont="1" applyFill="1" applyBorder="1" applyAlignment="1" applyProtection="1">
      <alignment horizontal="right" vertical="top" wrapText="1"/>
      <protection hidden="1"/>
    </xf>
    <xf numFmtId="170" fontId="3" fillId="0" borderId="10" xfId="1" applyNumberFormat="1" applyFont="1" applyFill="1" applyBorder="1" applyAlignment="1" applyProtection="1">
      <alignment horizontal="right"/>
      <protection hidden="1"/>
    </xf>
    <xf numFmtId="170" fontId="3" fillId="0" borderId="5" xfId="1" applyNumberFormat="1" applyFont="1" applyFill="1" applyBorder="1" applyAlignment="1" applyProtection="1">
      <alignment horizontal="right"/>
      <protection hidden="1"/>
    </xf>
    <xf numFmtId="170" fontId="2" fillId="0" borderId="5" xfId="1" applyNumberFormat="1" applyFont="1" applyFill="1" applyBorder="1" applyAlignment="1" applyProtection="1">
      <alignment horizontal="right"/>
      <protection hidden="1"/>
    </xf>
    <xf numFmtId="170" fontId="2" fillId="0" borderId="7" xfId="1" applyNumberFormat="1" applyFont="1" applyFill="1" applyBorder="1" applyAlignment="1" applyProtection="1">
      <alignment horizontal="right"/>
      <protection hidden="1"/>
    </xf>
    <xf numFmtId="170" fontId="3" fillId="0" borderId="3" xfId="1" applyNumberFormat="1" applyFont="1" applyFill="1" applyBorder="1" applyAlignment="1" applyProtection="1">
      <alignment horizontal="right"/>
      <protection hidden="1"/>
    </xf>
    <xf numFmtId="170" fontId="6" fillId="0" borderId="0" xfId="1" applyNumberFormat="1" applyFont="1" applyFill="1" applyAlignment="1" applyProtection="1">
      <alignment vertical="justify"/>
      <protection hidden="1"/>
    </xf>
    <xf numFmtId="0" fontId="3" fillId="0" borderId="7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7" xfId="1" applyNumberFormat="1" applyFont="1" applyFill="1" applyBorder="1" applyAlignment="1" applyProtection="1">
      <protection hidden="1"/>
    </xf>
    <xf numFmtId="169" fontId="3" fillId="0" borderId="0" xfId="1" applyNumberFormat="1" applyFont="1" applyFill="1" applyBorder="1" applyAlignment="1" applyProtection="1">
      <alignment horizontal="justify" vertical="justify" wrapText="1"/>
      <protection hidden="1"/>
    </xf>
    <xf numFmtId="164" fontId="5" fillId="0" borderId="7" xfId="1" applyNumberFormat="1" applyFont="1" applyFill="1" applyBorder="1" applyAlignment="1" applyProtection="1">
      <protection hidden="1"/>
    </xf>
    <xf numFmtId="4" fontId="5" fillId="0" borderId="22" xfId="1" applyNumberFormat="1" applyFont="1" applyFill="1" applyBorder="1" applyAlignment="1" applyProtection="1">
      <protection hidden="1"/>
    </xf>
    <xf numFmtId="167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170" fontId="7" fillId="0" borderId="7" xfId="1" applyNumberFormat="1" applyFont="1" applyFill="1" applyBorder="1" applyAlignment="1" applyProtection="1">
      <alignment horizontal="right"/>
      <protection hidden="1"/>
    </xf>
    <xf numFmtId="165" fontId="2" fillId="0" borderId="7" xfId="1" applyNumberFormat="1" applyFont="1" applyFill="1" applyBorder="1" applyAlignment="1" applyProtection="1"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7" xfId="1" applyNumberFormat="1" applyFont="1" applyFill="1" applyBorder="1" applyAlignment="1" applyProtection="1">
      <protection hidden="1"/>
    </xf>
    <xf numFmtId="170" fontId="5" fillId="0" borderId="7" xfId="1" applyNumberFormat="1" applyFont="1" applyFill="1" applyBorder="1" applyAlignment="1" applyProtection="1">
      <alignment horizontal="right"/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3" fontId="5" fillId="0" borderId="7" xfId="1" applyNumberFormat="1" applyFont="1" applyFill="1" applyBorder="1" applyAlignment="1" applyProtection="1">
      <protection hidden="1"/>
    </xf>
    <xf numFmtId="165" fontId="5" fillId="0" borderId="7" xfId="1" applyNumberFormat="1" applyFont="1" applyFill="1" applyBorder="1" applyAlignment="1" applyProtection="1">
      <protection hidden="1"/>
    </xf>
    <xf numFmtId="0" fontId="9" fillId="0" borderId="0" xfId="1" applyFont="1" applyProtection="1">
      <protection hidden="1"/>
    </xf>
    <xf numFmtId="170" fontId="10" fillId="0" borderId="0" xfId="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23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23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21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23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14" xfId="1" applyNumberFormat="1" applyFont="1" applyFill="1" applyBorder="1" applyAlignment="1" applyProtection="1">
      <alignment horizontal="center" vertical="justify"/>
      <protection hidden="1"/>
    </xf>
    <xf numFmtId="0" fontId="3" fillId="0" borderId="15" xfId="1" applyNumberFormat="1" applyFont="1" applyFill="1" applyBorder="1" applyAlignment="1" applyProtection="1">
      <alignment horizontal="center" vertical="justify"/>
      <protection hidden="1"/>
    </xf>
    <xf numFmtId="0" fontId="3" fillId="0" borderId="17" xfId="1" applyNumberFormat="1" applyFont="1" applyFill="1" applyBorder="1" applyAlignment="1" applyProtection="1">
      <alignment horizontal="center" vertical="justify"/>
      <protection hidden="1"/>
    </xf>
    <xf numFmtId="169" fontId="3" fillId="0" borderId="13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9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23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1" applyNumberFormat="1" applyFont="1" applyFill="1" applyBorder="1" applyAlignment="1" applyProtection="1">
      <alignment horizontal="center" vertical="justify"/>
      <protection hidden="1"/>
    </xf>
    <xf numFmtId="0" fontId="3" fillId="0" borderId="3" xfId="1" applyNumberFormat="1" applyFont="1" applyFill="1" applyBorder="1" applyAlignment="1" applyProtection="1">
      <alignment horizontal="center" vertical="justify"/>
      <protection hidden="1"/>
    </xf>
    <xf numFmtId="169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0" xfId="1" applyFont="1" applyAlignment="1" applyProtection="1">
      <alignment horizontal="center" vertical="justify"/>
      <protection hidden="1"/>
    </xf>
    <xf numFmtId="167" fontId="7" fillId="0" borderId="7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/>
  </sheetViews>
  <sheetFormatPr defaultRowHeight="15" x14ac:dyDescent="0.25"/>
  <cols>
    <col min="1" max="1" width="5" customWidth="1"/>
    <col min="2" max="2" width="0.7109375" customWidth="1"/>
    <col min="3" max="3" width="0.42578125" customWidth="1"/>
    <col min="4" max="5" width="0.5703125" customWidth="1"/>
    <col min="6" max="6" width="51.42578125" customWidth="1"/>
    <col min="9" max="10" width="11.5703125" customWidth="1"/>
    <col min="11" max="11" width="0.140625" hidden="1" customWidth="1"/>
    <col min="12" max="12" width="9.140625" hidden="1" customWidth="1"/>
    <col min="13" max="13" width="10.42578125" hidden="1" customWidth="1"/>
    <col min="14" max="14" width="9.140625" hidden="1" customWidth="1"/>
    <col min="15" max="15" width="0.28515625" hidden="1" customWidth="1"/>
    <col min="16" max="16" width="0.28515625" customWidth="1"/>
    <col min="17" max="17" width="11.7109375" customWidth="1"/>
  </cols>
  <sheetData>
    <row r="1" spans="1:17" x14ac:dyDescent="0.25">
      <c r="A1" s="26"/>
      <c r="B1" s="26"/>
      <c r="C1" s="26"/>
      <c r="D1" s="26"/>
      <c r="E1" s="26"/>
      <c r="F1" s="26"/>
      <c r="G1" s="1"/>
      <c r="H1" s="80"/>
      <c r="I1" s="81" t="s">
        <v>0</v>
      </c>
      <c r="J1" s="35"/>
      <c r="K1" s="24"/>
      <c r="L1" s="24"/>
      <c r="M1" s="24"/>
      <c r="N1" s="24"/>
      <c r="O1" s="24"/>
      <c r="P1" s="25"/>
      <c r="Q1" s="24"/>
    </row>
    <row r="2" spans="1:17" x14ac:dyDescent="0.25">
      <c r="A2" s="26"/>
      <c r="B2" s="26"/>
      <c r="C2" s="26"/>
      <c r="D2" s="26"/>
      <c r="E2" s="26"/>
      <c r="F2" s="26"/>
      <c r="G2" s="1"/>
      <c r="H2" s="80" t="s">
        <v>1</v>
      </c>
      <c r="I2" s="57"/>
      <c r="J2" s="35"/>
      <c r="K2" s="24"/>
      <c r="L2" s="24"/>
      <c r="M2" s="24"/>
      <c r="N2" s="24"/>
      <c r="O2" s="24"/>
      <c r="P2" s="25"/>
      <c r="Q2" s="24"/>
    </row>
    <row r="3" spans="1:17" x14ac:dyDescent="0.25">
      <c r="A3" s="26"/>
      <c r="B3" s="26"/>
      <c r="C3" s="26"/>
      <c r="D3" s="26"/>
      <c r="E3" s="26"/>
      <c r="F3" s="26"/>
      <c r="G3" s="1"/>
      <c r="H3" s="80" t="s">
        <v>2</v>
      </c>
      <c r="I3" s="57"/>
      <c r="J3" s="35"/>
      <c r="K3" s="24"/>
      <c r="L3" s="24"/>
      <c r="M3" s="24"/>
      <c r="N3" s="24"/>
      <c r="O3" s="24"/>
      <c r="P3" s="25"/>
      <c r="Q3" s="82" t="s">
        <v>54</v>
      </c>
    </row>
    <row r="4" spans="1:17" x14ac:dyDescent="0.25">
      <c r="A4" s="26"/>
      <c r="B4" s="26"/>
      <c r="C4" s="26"/>
      <c r="D4" s="26"/>
      <c r="E4" s="26"/>
      <c r="F4" s="26"/>
      <c r="G4" s="1"/>
      <c r="H4" s="80" t="s">
        <v>55</v>
      </c>
      <c r="I4" s="57"/>
      <c r="J4" s="35"/>
      <c r="K4" s="24"/>
      <c r="L4" s="24"/>
      <c r="M4" s="24"/>
      <c r="N4" s="24"/>
      <c r="O4" s="24"/>
      <c r="P4" s="25"/>
      <c r="Q4" s="24"/>
    </row>
    <row r="5" spans="1:17" x14ac:dyDescent="0.25">
      <c r="A5" s="26"/>
      <c r="B5" s="26"/>
      <c r="C5" s="26"/>
      <c r="D5" s="26"/>
      <c r="E5" s="26"/>
      <c r="F5" s="26"/>
      <c r="G5" s="1"/>
      <c r="H5" s="1"/>
      <c r="I5" s="57"/>
      <c r="J5" s="35"/>
      <c r="K5" s="24"/>
      <c r="L5" s="24"/>
      <c r="M5" s="24"/>
      <c r="N5" s="24"/>
      <c r="O5" s="24"/>
      <c r="P5" s="25"/>
      <c r="Q5" s="24"/>
    </row>
    <row r="6" spans="1:17" ht="23.25" hidden="1" customHeight="1" x14ac:dyDescent="0.25">
      <c r="A6" s="41" t="s">
        <v>3</v>
      </c>
      <c r="B6" s="41"/>
      <c r="C6" s="41"/>
      <c r="D6" s="41"/>
      <c r="E6" s="41"/>
      <c r="F6" s="41"/>
      <c r="G6" s="41"/>
      <c r="H6" s="41"/>
      <c r="I6" s="64"/>
      <c r="J6" s="41"/>
      <c r="K6" s="41"/>
      <c r="L6" s="41"/>
      <c r="M6" s="41"/>
      <c r="N6" s="41"/>
      <c r="O6" s="41"/>
      <c r="P6" s="41"/>
      <c r="Q6" s="41"/>
    </row>
    <row r="7" spans="1:17" x14ac:dyDescent="0.25">
      <c r="A7" s="105" t="s">
        <v>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17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64"/>
      <c r="J10" s="41"/>
      <c r="K10" s="41"/>
      <c r="L10" s="41"/>
      <c r="M10" s="41"/>
      <c r="N10" s="41"/>
      <c r="O10" s="41"/>
      <c r="P10" s="41"/>
      <c r="Q10" s="41"/>
    </row>
    <row r="11" spans="1:17" ht="15.75" thickBot="1" x14ac:dyDescent="0.3">
      <c r="A11" s="41"/>
      <c r="B11" s="41"/>
      <c r="C11" s="41"/>
      <c r="D11" s="41"/>
      <c r="E11" s="41"/>
      <c r="F11" s="41"/>
      <c r="G11" s="41"/>
      <c r="H11" s="41"/>
      <c r="I11" s="64"/>
      <c r="J11" s="41"/>
      <c r="K11" s="41"/>
      <c r="L11" s="41"/>
      <c r="M11" s="41"/>
      <c r="N11" s="41"/>
      <c r="O11" s="41"/>
      <c r="P11" s="41"/>
      <c r="Q11" s="41"/>
    </row>
    <row r="12" spans="1:17" ht="90.75" thickBot="1" x14ac:dyDescent="0.3">
      <c r="A12" s="26"/>
      <c r="B12" s="93" t="s">
        <v>5</v>
      </c>
      <c r="C12" s="94"/>
      <c r="D12" s="94"/>
      <c r="E12" s="94"/>
      <c r="F12" s="95"/>
      <c r="G12" s="23" t="s">
        <v>6</v>
      </c>
      <c r="H12" s="22" t="s">
        <v>7</v>
      </c>
      <c r="I12" s="58" t="s">
        <v>8</v>
      </c>
      <c r="J12" s="36" t="s">
        <v>9</v>
      </c>
      <c r="K12" s="21" t="s">
        <v>10</v>
      </c>
      <c r="L12" s="21" t="s">
        <v>11</v>
      </c>
      <c r="M12" s="21" t="s">
        <v>12</v>
      </c>
      <c r="N12" s="21" t="s">
        <v>13</v>
      </c>
      <c r="O12" s="20"/>
      <c r="P12" s="19"/>
      <c r="Q12" s="65" t="s">
        <v>14</v>
      </c>
    </row>
    <row r="13" spans="1:17" ht="15.75" customHeight="1" x14ac:dyDescent="0.25">
      <c r="A13" s="27"/>
      <c r="B13" s="96" t="s">
        <v>15</v>
      </c>
      <c r="C13" s="96"/>
      <c r="D13" s="96"/>
      <c r="E13" s="96"/>
      <c r="F13" s="96"/>
      <c r="G13" s="18">
        <v>1</v>
      </c>
      <c r="H13" s="18">
        <v>0</v>
      </c>
      <c r="I13" s="59">
        <v>0</v>
      </c>
      <c r="J13" s="37">
        <v>0</v>
      </c>
      <c r="K13" s="17">
        <v>1994300</v>
      </c>
      <c r="L13" s="16">
        <v>0</v>
      </c>
      <c r="M13" s="16">
        <v>0</v>
      </c>
      <c r="N13" s="15">
        <v>0</v>
      </c>
      <c r="O13" s="14">
        <v>1994300</v>
      </c>
      <c r="P13" s="13"/>
      <c r="Q13" s="66">
        <v>3098031</v>
      </c>
    </row>
    <row r="14" spans="1:17" ht="27.75" customHeight="1" x14ac:dyDescent="0.25">
      <c r="A14" s="27"/>
      <c r="B14" s="28"/>
      <c r="C14" s="92" t="s">
        <v>16</v>
      </c>
      <c r="D14" s="92"/>
      <c r="E14" s="92"/>
      <c r="F14" s="92"/>
      <c r="G14" s="12">
        <v>1</v>
      </c>
      <c r="H14" s="12">
        <v>2</v>
      </c>
      <c r="I14" s="60">
        <v>0</v>
      </c>
      <c r="J14" s="38">
        <v>0</v>
      </c>
      <c r="K14" s="10">
        <v>563800</v>
      </c>
      <c r="L14" s="9">
        <v>0</v>
      </c>
      <c r="M14" s="9">
        <v>0</v>
      </c>
      <c r="N14" s="6">
        <v>0</v>
      </c>
      <c r="O14" s="8">
        <v>0</v>
      </c>
      <c r="P14" s="7"/>
      <c r="Q14" s="66">
        <v>610000</v>
      </c>
    </row>
    <row r="15" spans="1:17" ht="23.25" customHeight="1" x14ac:dyDescent="0.25">
      <c r="A15" s="27"/>
      <c r="B15" s="29"/>
      <c r="C15" s="30"/>
      <c r="D15" s="104" t="s">
        <v>17</v>
      </c>
      <c r="E15" s="104"/>
      <c r="F15" s="104"/>
      <c r="G15" s="11">
        <v>1</v>
      </c>
      <c r="H15" s="11">
        <v>2</v>
      </c>
      <c r="I15" s="61">
        <v>7700000000</v>
      </c>
      <c r="J15" s="39">
        <v>0</v>
      </c>
      <c r="K15" s="10">
        <v>563800</v>
      </c>
      <c r="L15" s="9">
        <v>0</v>
      </c>
      <c r="M15" s="9">
        <v>0</v>
      </c>
      <c r="N15" s="6">
        <v>0</v>
      </c>
      <c r="O15" s="8">
        <v>0</v>
      </c>
      <c r="P15" s="7"/>
      <c r="Q15" s="9">
        <v>610000</v>
      </c>
    </row>
    <row r="16" spans="1:17" x14ac:dyDescent="0.25">
      <c r="A16" s="27"/>
      <c r="B16" s="29"/>
      <c r="C16" s="31"/>
      <c r="D16" s="32"/>
      <c r="E16" s="104" t="s">
        <v>18</v>
      </c>
      <c r="F16" s="104"/>
      <c r="G16" s="11">
        <v>1</v>
      </c>
      <c r="H16" s="11">
        <v>2</v>
      </c>
      <c r="I16" s="61">
        <v>7700010010</v>
      </c>
      <c r="J16" s="39">
        <v>0</v>
      </c>
      <c r="K16" s="10">
        <v>563800</v>
      </c>
      <c r="L16" s="9">
        <v>0</v>
      </c>
      <c r="M16" s="9">
        <v>0</v>
      </c>
      <c r="N16" s="6">
        <v>0</v>
      </c>
      <c r="O16" s="8">
        <v>0</v>
      </c>
      <c r="P16" s="7"/>
      <c r="Q16" s="9">
        <v>610000</v>
      </c>
    </row>
    <row r="17" spans="1:17" ht="19.5" customHeight="1" x14ac:dyDescent="0.25">
      <c r="A17" s="27"/>
      <c r="B17" s="29"/>
      <c r="C17" s="31"/>
      <c r="D17" s="33"/>
      <c r="E17" s="32"/>
      <c r="F17" s="34" t="s">
        <v>19</v>
      </c>
      <c r="G17" s="11">
        <v>1</v>
      </c>
      <c r="H17" s="11">
        <v>2</v>
      </c>
      <c r="I17" s="61">
        <v>7700010010</v>
      </c>
      <c r="J17" s="39" t="s">
        <v>20</v>
      </c>
      <c r="K17" s="10">
        <v>563800</v>
      </c>
      <c r="L17" s="9">
        <v>0</v>
      </c>
      <c r="M17" s="9">
        <v>0</v>
      </c>
      <c r="N17" s="6">
        <v>0</v>
      </c>
      <c r="O17" s="8">
        <v>0</v>
      </c>
      <c r="P17" s="7"/>
      <c r="Q17" s="9">
        <v>610000</v>
      </c>
    </row>
    <row r="18" spans="1:17" ht="34.5" customHeight="1" x14ac:dyDescent="0.25">
      <c r="A18" s="27"/>
      <c r="B18" s="28"/>
      <c r="C18" s="92" t="s">
        <v>21</v>
      </c>
      <c r="D18" s="92"/>
      <c r="E18" s="92"/>
      <c r="F18" s="92"/>
      <c r="G18" s="12">
        <v>1</v>
      </c>
      <c r="H18" s="12">
        <v>4</v>
      </c>
      <c r="I18" s="60">
        <v>0</v>
      </c>
      <c r="J18" s="38">
        <v>0</v>
      </c>
      <c r="K18" s="10">
        <v>1430500</v>
      </c>
      <c r="L18" s="9">
        <v>0</v>
      </c>
      <c r="M18" s="9">
        <v>0</v>
      </c>
      <c r="N18" s="6">
        <v>0</v>
      </c>
      <c r="O18" s="8">
        <v>0</v>
      </c>
      <c r="P18" s="7"/>
      <c r="Q18" s="66">
        <v>2488031</v>
      </c>
    </row>
    <row r="19" spans="1:17" ht="21" customHeight="1" x14ac:dyDescent="0.25">
      <c r="A19" s="27"/>
      <c r="B19" s="29"/>
      <c r="C19" s="30"/>
      <c r="D19" s="104" t="s">
        <v>17</v>
      </c>
      <c r="E19" s="104"/>
      <c r="F19" s="104"/>
      <c r="G19" s="11">
        <v>1</v>
      </c>
      <c r="H19" s="11">
        <v>4</v>
      </c>
      <c r="I19" s="61">
        <v>7700000000</v>
      </c>
      <c r="J19" s="39">
        <v>0</v>
      </c>
      <c r="K19" s="10">
        <v>1430500</v>
      </c>
      <c r="L19" s="9">
        <v>0</v>
      </c>
      <c r="M19" s="9">
        <v>0</v>
      </c>
      <c r="N19" s="6">
        <v>0</v>
      </c>
      <c r="O19" s="8">
        <v>0</v>
      </c>
      <c r="P19" s="7"/>
      <c r="Q19" s="9">
        <v>2488031</v>
      </c>
    </row>
    <row r="20" spans="1:17" x14ac:dyDescent="0.25">
      <c r="A20" s="27"/>
      <c r="B20" s="29"/>
      <c r="C20" s="31"/>
      <c r="D20" s="32"/>
      <c r="E20" s="104" t="s">
        <v>22</v>
      </c>
      <c r="F20" s="104"/>
      <c r="G20" s="11">
        <v>1</v>
      </c>
      <c r="H20" s="11">
        <v>4</v>
      </c>
      <c r="I20" s="61">
        <v>7700010020</v>
      </c>
      <c r="J20" s="39">
        <v>0</v>
      </c>
      <c r="K20" s="10">
        <v>1430500</v>
      </c>
      <c r="L20" s="9">
        <v>0</v>
      </c>
      <c r="M20" s="9">
        <v>0</v>
      </c>
      <c r="N20" s="6">
        <v>0</v>
      </c>
      <c r="O20" s="8">
        <v>0</v>
      </c>
      <c r="P20" s="7"/>
      <c r="Q20" s="9">
        <v>2488031</v>
      </c>
    </row>
    <row r="21" spans="1:17" ht="27" customHeight="1" x14ac:dyDescent="0.25">
      <c r="A21" s="27"/>
      <c r="B21" s="29"/>
      <c r="C21" s="31"/>
      <c r="D21" s="33"/>
      <c r="E21" s="32"/>
      <c r="F21" s="34" t="s">
        <v>19</v>
      </c>
      <c r="G21" s="11">
        <v>1</v>
      </c>
      <c r="H21" s="11">
        <v>4</v>
      </c>
      <c r="I21" s="61">
        <v>7700010020</v>
      </c>
      <c r="J21" s="39" t="s">
        <v>20</v>
      </c>
      <c r="K21" s="10">
        <v>1082900</v>
      </c>
      <c r="L21" s="9">
        <v>0</v>
      </c>
      <c r="M21" s="9">
        <v>0</v>
      </c>
      <c r="N21" s="6">
        <v>0</v>
      </c>
      <c r="O21" s="8">
        <v>0</v>
      </c>
      <c r="P21" s="7"/>
      <c r="Q21" s="9">
        <v>1204300</v>
      </c>
    </row>
    <row r="22" spans="1:17" ht="27.75" customHeight="1" x14ac:dyDescent="0.25">
      <c r="A22" s="27"/>
      <c r="B22" s="29"/>
      <c r="C22" s="31"/>
      <c r="D22" s="33"/>
      <c r="E22" s="32"/>
      <c r="F22" s="34" t="s">
        <v>23</v>
      </c>
      <c r="G22" s="11">
        <v>1</v>
      </c>
      <c r="H22" s="11">
        <v>4</v>
      </c>
      <c r="I22" s="61">
        <v>7700010020</v>
      </c>
      <c r="J22" s="39" t="s">
        <v>24</v>
      </c>
      <c r="K22" s="10">
        <v>334000</v>
      </c>
      <c r="L22" s="9">
        <v>0</v>
      </c>
      <c r="M22" s="9">
        <v>0</v>
      </c>
      <c r="N22" s="6">
        <v>0</v>
      </c>
      <c r="O22" s="8">
        <v>0</v>
      </c>
      <c r="P22" s="7"/>
      <c r="Q22" s="9">
        <v>1271431</v>
      </c>
    </row>
    <row r="23" spans="1:17" ht="21.75" customHeight="1" x14ac:dyDescent="0.25">
      <c r="A23" s="27"/>
      <c r="B23" s="29"/>
      <c r="C23" s="31"/>
      <c r="D23" s="33"/>
      <c r="E23" s="32"/>
      <c r="F23" s="34" t="s">
        <v>25</v>
      </c>
      <c r="G23" s="11">
        <v>1</v>
      </c>
      <c r="H23" s="11">
        <v>4</v>
      </c>
      <c r="I23" s="61">
        <v>7700010020</v>
      </c>
      <c r="J23" s="39" t="s">
        <v>26</v>
      </c>
      <c r="K23" s="10">
        <v>10300</v>
      </c>
      <c r="L23" s="9">
        <v>0</v>
      </c>
      <c r="M23" s="9">
        <v>0</v>
      </c>
      <c r="N23" s="6">
        <v>0</v>
      </c>
      <c r="O23" s="8">
        <v>0</v>
      </c>
      <c r="P23" s="7"/>
      <c r="Q23" s="9">
        <v>9000</v>
      </c>
    </row>
    <row r="24" spans="1:17" ht="20.25" customHeight="1" x14ac:dyDescent="0.25">
      <c r="A24" s="27"/>
      <c r="B24" s="29"/>
      <c r="C24" s="31"/>
      <c r="D24" s="33"/>
      <c r="E24" s="32"/>
      <c r="F24" s="34" t="s">
        <v>27</v>
      </c>
      <c r="G24" s="11">
        <v>1</v>
      </c>
      <c r="H24" s="11">
        <v>4</v>
      </c>
      <c r="I24" s="61">
        <v>7700010020</v>
      </c>
      <c r="J24" s="39" t="s">
        <v>28</v>
      </c>
      <c r="K24" s="10">
        <v>3300</v>
      </c>
      <c r="L24" s="9">
        <v>0</v>
      </c>
      <c r="M24" s="9">
        <v>0</v>
      </c>
      <c r="N24" s="6">
        <v>0</v>
      </c>
      <c r="O24" s="8">
        <v>0</v>
      </c>
      <c r="P24" s="7"/>
      <c r="Q24" s="9">
        <v>3300</v>
      </c>
    </row>
    <row r="25" spans="1:17" x14ac:dyDescent="0.25">
      <c r="A25" s="27"/>
      <c r="B25" s="97" t="s">
        <v>29</v>
      </c>
      <c r="C25" s="97"/>
      <c r="D25" s="97"/>
      <c r="E25" s="97"/>
      <c r="F25" s="97"/>
      <c r="G25" s="12">
        <v>2</v>
      </c>
      <c r="H25" s="12">
        <v>0</v>
      </c>
      <c r="I25" s="60">
        <v>0</v>
      </c>
      <c r="J25" s="38">
        <v>0</v>
      </c>
      <c r="K25" s="10">
        <v>65700</v>
      </c>
      <c r="L25" s="9">
        <v>0</v>
      </c>
      <c r="M25" s="9">
        <v>0</v>
      </c>
      <c r="N25" s="6">
        <v>0</v>
      </c>
      <c r="O25" s="8">
        <v>65700</v>
      </c>
      <c r="P25" s="7"/>
      <c r="Q25" s="68">
        <v>76200</v>
      </c>
    </row>
    <row r="26" spans="1:17" x14ac:dyDescent="0.25">
      <c r="A26" s="27"/>
      <c r="B26" s="28"/>
      <c r="C26" s="92" t="s">
        <v>30</v>
      </c>
      <c r="D26" s="92"/>
      <c r="E26" s="92"/>
      <c r="F26" s="92"/>
      <c r="G26" s="12">
        <v>2</v>
      </c>
      <c r="H26" s="12">
        <v>3</v>
      </c>
      <c r="I26" s="60">
        <v>0</v>
      </c>
      <c r="J26" s="38">
        <v>0</v>
      </c>
      <c r="K26" s="10">
        <v>65700</v>
      </c>
      <c r="L26" s="9">
        <v>0</v>
      </c>
      <c r="M26" s="9">
        <v>0</v>
      </c>
      <c r="N26" s="6">
        <v>0</v>
      </c>
      <c r="O26" s="8">
        <v>0</v>
      </c>
      <c r="P26" s="7"/>
      <c r="Q26" s="66">
        <v>76200</v>
      </c>
    </row>
    <row r="27" spans="1:17" ht="21.75" customHeight="1" x14ac:dyDescent="0.25">
      <c r="A27" s="27"/>
      <c r="B27" s="29"/>
      <c r="C27" s="30"/>
      <c r="D27" s="104" t="s">
        <v>17</v>
      </c>
      <c r="E27" s="104"/>
      <c r="F27" s="104"/>
      <c r="G27" s="11">
        <v>2</v>
      </c>
      <c r="H27" s="11">
        <v>3</v>
      </c>
      <c r="I27" s="61">
        <v>7700000000</v>
      </c>
      <c r="J27" s="39">
        <v>0</v>
      </c>
      <c r="K27" s="10">
        <v>65700</v>
      </c>
      <c r="L27" s="9">
        <v>0</v>
      </c>
      <c r="M27" s="9">
        <v>0</v>
      </c>
      <c r="N27" s="6">
        <v>0</v>
      </c>
      <c r="O27" s="8">
        <v>0</v>
      </c>
      <c r="P27" s="7"/>
      <c r="Q27" s="9">
        <v>76200</v>
      </c>
    </row>
    <row r="28" spans="1:17" ht="19.5" customHeight="1" x14ac:dyDescent="0.25">
      <c r="A28" s="27"/>
      <c r="B28" s="29"/>
      <c r="C28" s="31"/>
      <c r="D28" s="32"/>
      <c r="E28" s="106" t="s">
        <v>31</v>
      </c>
      <c r="F28" s="104"/>
      <c r="G28" s="11">
        <v>2</v>
      </c>
      <c r="H28" s="11">
        <v>3</v>
      </c>
      <c r="I28" s="61">
        <v>7700051180</v>
      </c>
      <c r="J28" s="39">
        <v>0</v>
      </c>
      <c r="K28" s="10">
        <v>65700</v>
      </c>
      <c r="L28" s="9">
        <v>0</v>
      </c>
      <c r="M28" s="9">
        <v>0</v>
      </c>
      <c r="N28" s="6">
        <v>0</v>
      </c>
      <c r="O28" s="8">
        <v>0</v>
      </c>
      <c r="P28" s="7"/>
      <c r="Q28" s="9">
        <v>76200</v>
      </c>
    </row>
    <row r="29" spans="1:17" ht="22.5" customHeight="1" x14ac:dyDescent="0.25">
      <c r="A29" s="27"/>
      <c r="B29" s="29"/>
      <c r="C29" s="31"/>
      <c r="D29" s="33"/>
      <c r="E29" s="32"/>
      <c r="F29" s="34" t="s">
        <v>19</v>
      </c>
      <c r="G29" s="11">
        <v>2</v>
      </c>
      <c r="H29" s="11">
        <v>3</v>
      </c>
      <c r="I29" s="61">
        <v>7700051180</v>
      </c>
      <c r="J29" s="39" t="s">
        <v>20</v>
      </c>
      <c r="K29" s="10">
        <v>52900</v>
      </c>
      <c r="L29" s="9">
        <v>0</v>
      </c>
      <c r="M29" s="9">
        <v>0</v>
      </c>
      <c r="N29" s="6">
        <v>0</v>
      </c>
      <c r="O29" s="8">
        <v>0</v>
      </c>
      <c r="P29" s="7"/>
      <c r="Q29" s="9">
        <v>54050</v>
      </c>
    </row>
    <row r="30" spans="1:17" ht="29.25" customHeight="1" x14ac:dyDescent="0.25">
      <c r="A30" s="27"/>
      <c r="B30" s="29"/>
      <c r="C30" s="31"/>
      <c r="D30" s="33"/>
      <c r="E30" s="32"/>
      <c r="F30" s="34" t="s">
        <v>23</v>
      </c>
      <c r="G30" s="11">
        <v>2</v>
      </c>
      <c r="H30" s="11">
        <v>3</v>
      </c>
      <c r="I30" s="61">
        <v>7700051180</v>
      </c>
      <c r="J30" s="39" t="s">
        <v>24</v>
      </c>
      <c r="K30" s="10">
        <v>12800</v>
      </c>
      <c r="L30" s="9">
        <v>0</v>
      </c>
      <c r="M30" s="9">
        <v>0</v>
      </c>
      <c r="N30" s="6">
        <v>0</v>
      </c>
      <c r="O30" s="8">
        <v>0</v>
      </c>
      <c r="P30" s="7"/>
      <c r="Q30" s="9">
        <v>22150</v>
      </c>
    </row>
    <row r="31" spans="1:17" x14ac:dyDescent="0.25">
      <c r="A31" s="27"/>
      <c r="B31" s="97" t="s">
        <v>32</v>
      </c>
      <c r="C31" s="97"/>
      <c r="D31" s="97"/>
      <c r="E31" s="97"/>
      <c r="F31" s="97"/>
      <c r="G31" s="12">
        <v>3</v>
      </c>
      <c r="H31" s="12">
        <v>0</v>
      </c>
      <c r="I31" s="60">
        <v>0</v>
      </c>
      <c r="J31" s="38">
        <v>0</v>
      </c>
      <c r="K31" s="10">
        <v>64000</v>
      </c>
      <c r="L31" s="9">
        <v>0</v>
      </c>
      <c r="M31" s="9">
        <v>0</v>
      </c>
      <c r="N31" s="6">
        <v>0</v>
      </c>
      <c r="O31" s="8">
        <v>64000</v>
      </c>
      <c r="P31" s="7"/>
      <c r="Q31" s="66">
        <f>Q32+Q36</f>
        <v>94600</v>
      </c>
    </row>
    <row r="32" spans="1:17" x14ac:dyDescent="0.25">
      <c r="A32" s="27"/>
      <c r="B32" s="28"/>
      <c r="C32" s="92" t="s">
        <v>33</v>
      </c>
      <c r="D32" s="92"/>
      <c r="E32" s="92"/>
      <c r="F32" s="92"/>
      <c r="G32" s="12">
        <v>3</v>
      </c>
      <c r="H32" s="12">
        <v>4</v>
      </c>
      <c r="I32" s="60">
        <v>0</v>
      </c>
      <c r="J32" s="38">
        <v>0</v>
      </c>
      <c r="K32" s="10">
        <v>11000</v>
      </c>
      <c r="L32" s="9">
        <v>0</v>
      </c>
      <c r="M32" s="9">
        <v>0</v>
      </c>
      <c r="N32" s="6">
        <v>0</v>
      </c>
      <c r="O32" s="8">
        <v>0</v>
      </c>
      <c r="P32" s="7"/>
      <c r="Q32" s="66">
        <v>9600</v>
      </c>
    </row>
    <row r="33" spans="1:17" x14ac:dyDescent="0.25">
      <c r="A33" s="27"/>
      <c r="B33" s="29"/>
      <c r="C33" s="30"/>
      <c r="D33" s="104" t="s">
        <v>17</v>
      </c>
      <c r="E33" s="104"/>
      <c r="F33" s="104"/>
      <c r="G33" s="11">
        <v>3</v>
      </c>
      <c r="H33" s="11">
        <v>4</v>
      </c>
      <c r="I33" s="61">
        <v>7700000000</v>
      </c>
      <c r="J33" s="39">
        <v>0</v>
      </c>
      <c r="K33" s="10">
        <v>11000</v>
      </c>
      <c r="L33" s="9">
        <v>0</v>
      </c>
      <c r="M33" s="9">
        <v>0</v>
      </c>
      <c r="N33" s="6">
        <v>0</v>
      </c>
      <c r="O33" s="8">
        <v>0</v>
      </c>
      <c r="P33" s="7"/>
      <c r="Q33" s="9">
        <v>9600</v>
      </c>
    </row>
    <row r="34" spans="1:17" x14ac:dyDescent="0.25">
      <c r="A34" s="27"/>
      <c r="B34" s="29"/>
      <c r="C34" s="31"/>
      <c r="D34" s="32"/>
      <c r="E34" s="106" t="s">
        <v>34</v>
      </c>
      <c r="F34" s="104"/>
      <c r="G34" s="11">
        <v>3</v>
      </c>
      <c r="H34" s="11">
        <v>4</v>
      </c>
      <c r="I34" s="61">
        <v>7700059300</v>
      </c>
      <c r="J34" s="39">
        <v>0</v>
      </c>
      <c r="K34" s="10">
        <v>11000</v>
      </c>
      <c r="L34" s="9">
        <v>0</v>
      </c>
      <c r="M34" s="9">
        <v>0</v>
      </c>
      <c r="N34" s="6">
        <v>0</v>
      </c>
      <c r="O34" s="8">
        <v>0</v>
      </c>
      <c r="P34" s="7"/>
      <c r="Q34" s="9">
        <v>9600</v>
      </c>
    </row>
    <row r="35" spans="1:17" ht="30" customHeight="1" x14ac:dyDescent="0.25">
      <c r="A35" s="27"/>
      <c r="B35" s="29"/>
      <c r="C35" s="31"/>
      <c r="D35" s="33"/>
      <c r="E35" s="32"/>
      <c r="F35" s="34" t="s">
        <v>23</v>
      </c>
      <c r="G35" s="11">
        <v>3</v>
      </c>
      <c r="H35" s="11">
        <v>4</v>
      </c>
      <c r="I35" s="61">
        <v>7700059300</v>
      </c>
      <c r="J35" s="39" t="s">
        <v>24</v>
      </c>
      <c r="K35" s="10">
        <v>11000</v>
      </c>
      <c r="L35" s="9">
        <v>0</v>
      </c>
      <c r="M35" s="9">
        <v>0</v>
      </c>
      <c r="N35" s="6">
        <v>0</v>
      </c>
      <c r="O35" s="8">
        <v>0</v>
      </c>
      <c r="P35" s="7"/>
      <c r="Q35" s="9">
        <v>9600</v>
      </c>
    </row>
    <row r="36" spans="1:17" x14ac:dyDescent="0.25">
      <c r="A36" s="27"/>
      <c r="B36" s="28"/>
      <c r="C36" s="92" t="s">
        <v>35</v>
      </c>
      <c r="D36" s="92"/>
      <c r="E36" s="92"/>
      <c r="F36" s="92"/>
      <c r="G36" s="12">
        <v>3</v>
      </c>
      <c r="H36" s="12">
        <v>10</v>
      </c>
      <c r="I36" s="60">
        <v>0</v>
      </c>
      <c r="J36" s="38">
        <v>0</v>
      </c>
      <c r="K36" s="10">
        <v>53000</v>
      </c>
      <c r="L36" s="9">
        <v>0</v>
      </c>
      <c r="M36" s="9">
        <v>0</v>
      </c>
      <c r="N36" s="6">
        <v>0</v>
      </c>
      <c r="O36" s="8">
        <v>0</v>
      </c>
      <c r="P36" s="7"/>
      <c r="Q36" s="66">
        <v>85000</v>
      </c>
    </row>
    <row r="37" spans="1:17" ht="23.25" customHeight="1" x14ac:dyDescent="0.25">
      <c r="A37" s="27"/>
      <c r="B37" s="29"/>
      <c r="C37" s="30"/>
      <c r="D37" s="104" t="s">
        <v>17</v>
      </c>
      <c r="E37" s="104"/>
      <c r="F37" s="104"/>
      <c r="G37" s="11">
        <v>3</v>
      </c>
      <c r="H37" s="11">
        <v>10</v>
      </c>
      <c r="I37" s="61">
        <v>7700000000</v>
      </c>
      <c r="J37" s="39">
        <v>0</v>
      </c>
      <c r="K37" s="10">
        <v>53000</v>
      </c>
      <c r="L37" s="9">
        <v>0</v>
      </c>
      <c r="M37" s="9">
        <v>0</v>
      </c>
      <c r="N37" s="6">
        <v>0</v>
      </c>
      <c r="O37" s="8">
        <v>0</v>
      </c>
      <c r="P37" s="7"/>
      <c r="Q37" s="9">
        <v>60000</v>
      </c>
    </row>
    <row r="38" spans="1:17" ht="26.25" customHeight="1" x14ac:dyDescent="0.25">
      <c r="A38" s="27"/>
      <c r="B38" s="29"/>
      <c r="C38" s="31"/>
      <c r="D38" s="32"/>
      <c r="E38" s="104" t="s">
        <v>36</v>
      </c>
      <c r="F38" s="104"/>
      <c r="G38" s="11">
        <v>3</v>
      </c>
      <c r="H38" s="11">
        <v>10</v>
      </c>
      <c r="I38" s="61">
        <v>7700020010</v>
      </c>
      <c r="J38" s="39">
        <v>0</v>
      </c>
      <c r="K38" s="10">
        <v>53000</v>
      </c>
      <c r="L38" s="9">
        <v>0</v>
      </c>
      <c r="M38" s="9">
        <v>0</v>
      </c>
      <c r="N38" s="6">
        <v>0</v>
      </c>
      <c r="O38" s="8">
        <v>0</v>
      </c>
      <c r="P38" s="7"/>
      <c r="Q38" s="9">
        <v>60000</v>
      </c>
    </row>
    <row r="39" spans="1:17" ht="20.25" customHeight="1" x14ac:dyDescent="0.25">
      <c r="A39" s="27"/>
      <c r="B39" s="85"/>
      <c r="C39" s="84"/>
      <c r="D39" s="83"/>
      <c r="E39" s="32"/>
      <c r="F39" s="34" t="s">
        <v>37</v>
      </c>
      <c r="G39" s="11">
        <v>3</v>
      </c>
      <c r="H39" s="11">
        <v>10</v>
      </c>
      <c r="I39" s="61">
        <v>7700020010</v>
      </c>
      <c r="J39" s="39" t="s">
        <v>38</v>
      </c>
      <c r="K39" s="10">
        <v>53000</v>
      </c>
      <c r="L39" s="9">
        <v>0</v>
      </c>
      <c r="M39" s="9">
        <v>0</v>
      </c>
      <c r="N39" s="6">
        <v>0</v>
      </c>
      <c r="O39" s="8">
        <v>0</v>
      </c>
      <c r="P39" s="7"/>
      <c r="Q39" s="9">
        <v>60000</v>
      </c>
    </row>
    <row r="40" spans="1:17" ht="24" customHeight="1" x14ac:dyDescent="0.25">
      <c r="A40" s="27"/>
      <c r="B40" s="28"/>
      <c r="C40" s="86"/>
      <c r="D40" s="87"/>
      <c r="E40" s="87"/>
      <c r="F40" s="34" t="s">
        <v>23</v>
      </c>
      <c r="G40" s="11">
        <v>3</v>
      </c>
      <c r="H40" s="11">
        <v>10</v>
      </c>
      <c r="I40" s="61">
        <v>7700020010</v>
      </c>
      <c r="J40" s="39">
        <v>240</v>
      </c>
      <c r="K40" s="10"/>
      <c r="L40" s="9"/>
      <c r="M40" s="9"/>
      <c r="N40" s="6"/>
      <c r="O40" s="8"/>
      <c r="P40" s="7"/>
      <c r="Q40" s="9">
        <v>25000</v>
      </c>
    </row>
    <row r="41" spans="1:17" ht="15" customHeight="1" x14ac:dyDescent="0.25">
      <c r="A41" s="27"/>
      <c r="B41" s="98" t="s">
        <v>39</v>
      </c>
      <c r="C41" s="99"/>
      <c r="D41" s="99"/>
      <c r="E41" s="99"/>
      <c r="F41" s="100"/>
      <c r="G41" s="12">
        <v>4</v>
      </c>
      <c r="H41" s="12">
        <v>0</v>
      </c>
      <c r="I41" s="60">
        <v>0</v>
      </c>
      <c r="J41" s="38">
        <v>0</v>
      </c>
      <c r="K41" s="10">
        <v>390800</v>
      </c>
      <c r="L41" s="9">
        <v>0</v>
      </c>
      <c r="M41" s="9">
        <v>0</v>
      </c>
      <c r="N41" s="6">
        <v>0</v>
      </c>
      <c r="O41" s="8">
        <v>390800</v>
      </c>
      <c r="P41" s="7"/>
      <c r="Q41" s="66">
        <v>549492.15</v>
      </c>
    </row>
    <row r="42" spans="1:17" ht="15" customHeight="1" x14ac:dyDescent="0.25">
      <c r="A42" s="27"/>
      <c r="B42" s="28"/>
      <c r="C42" s="103" t="s">
        <v>40</v>
      </c>
      <c r="D42" s="99"/>
      <c r="E42" s="99"/>
      <c r="F42" s="100"/>
      <c r="G42" s="12">
        <v>4</v>
      </c>
      <c r="H42" s="12">
        <v>9</v>
      </c>
      <c r="I42" s="60">
        <v>0</v>
      </c>
      <c r="J42" s="38">
        <v>0</v>
      </c>
      <c r="K42" s="10">
        <v>385000</v>
      </c>
      <c r="L42" s="9">
        <v>0</v>
      </c>
      <c r="M42" s="9">
        <v>0</v>
      </c>
      <c r="N42" s="6">
        <v>0</v>
      </c>
      <c r="O42" s="8">
        <v>0</v>
      </c>
      <c r="P42" s="7"/>
      <c r="Q42" s="66">
        <v>549492.15</v>
      </c>
    </row>
    <row r="43" spans="1:17" ht="15" customHeight="1" x14ac:dyDescent="0.25">
      <c r="A43" s="27"/>
      <c r="B43" s="85"/>
      <c r="C43" s="30"/>
      <c r="D43" s="89" t="s">
        <v>17</v>
      </c>
      <c r="E43" s="90"/>
      <c r="F43" s="91"/>
      <c r="G43" s="11">
        <v>4</v>
      </c>
      <c r="H43" s="11">
        <v>9</v>
      </c>
      <c r="I43" s="61">
        <v>7700000000</v>
      </c>
      <c r="J43" s="39">
        <v>0</v>
      </c>
      <c r="K43" s="10">
        <v>385000</v>
      </c>
      <c r="L43" s="9">
        <v>0</v>
      </c>
      <c r="M43" s="9">
        <v>0</v>
      </c>
      <c r="N43" s="6">
        <v>0</v>
      </c>
      <c r="O43" s="8">
        <v>0</v>
      </c>
      <c r="P43" s="7"/>
      <c r="Q43" s="9">
        <v>549492.15</v>
      </c>
    </row>
    <row r="44" spans="1:17" ht="15" customHeight="1" x14ac:dyDescent="0.25">
      <c r="A44" s="27"/>
      <c r="B44" s="85"/>
      <c r="C44" s="84"/>
      <c r="D44" s="32"/>
      <c r="E44" s="89" t="s">
        <v>41</v>
      </c>
      <c r="F44" s="91"/>
      <c r="G44" s="11">
        <v>4</v>
      </c>
      <c r="H44" s="11">
        <v>9</v>
      </c>
      <c r="I44" s="61">
        <v>7700090080</v>
      </c>
      <c r="J44" s="39">
        <v>0</v>
      </c>
      <c r="K44" s="10">
        <v>385000</v>
      </c>
      <c r="L44" s="9">
        <v>0</v>
      </c>
      <c r="M44" s="9">
        <v>0</v>
      </c>
      <c r="N44" s="6">
        <v>0</v>
      </c>
      <c r="O44" s="8">
        <v>0</v>
      </c>
      <c r="P44" s="7"/>
      <c r="Q44" s="9">
        <v>549492.15</v>
      </c>
    </row>
    <row r="45" spans="1:17" ht="24.75" customHeight="1" x14ac:dyDescent="0.25">
      <c r="A45" s="27"/>
      <c r="B45" s="85"/>
      <c r="C45" s="84"/>
      <c r="D45" s="83"/>
      <c r="E45" s="32"/>
      <c r="F45" s="34" t="s">
        <v>23</v>
      </c>
      <c r="G45" s="11">
        <v>4</v>
      </c>
      <c r="H45" s="11">
        <v>9</v>
      </c>
      <c r="I45" s="61">
        <v>7700090080</v>
      </c>
      <c r="J45" s="39" t="s">
        <v>24</v>
      </c>
      <c r="K45" s="10">
        <v>385000</v>
      </c>
      <c r="L45" s="9">
        <v>0</v>
      </c>
      <c r="M45" s="9">
        <v>0</v>
      </c>
      <c r="N45" s="6">
        <v>0</v>
      </c>
      <c r="O45" s="8">
        <v>0</v>
      </c>
      <c r="P45" s="7"/>
      <c r="Q45" s="9">
        <v>549492.15</v>
      </c>
    </row>
    <row r="46" spans="1:17" ht="15" customHeight="1" x14ac:dyDescent="0.25">
      <c r="A46" s="27"/>
      <c r="B46" s="98" t="s">
        <v>42</v>
      </c>
      <c r="C46" s="99"/>
      <c r="D46" s="99"/>
      <c r="E46" s="99"/>
      <c r="F46" s="100"/>
      <c r="G46" s="12">
        <v>5</v>
      </c>
      <c r="H46" s="12">
        <v>0</v>
      </c>
      <c r="I46" s="60">
        <v>0</v>
      </c>
      <c r="J46" s="38">
        <v>0</v>
      </c>
      <c r="K46" s="10">
        <v>500900</v>
      </c>
      <c r="L46" s="9">
        <v>0</v>
      </c>
      <c r="M46" s="9">
        <v>0</v>
      </c>
      <c r="N46" s="6">
        <v>0</v>
      </c>
      <c r="O46" s="8">
        <v>500900</v>
      </c>
      <c r="P46" s="7"/>
      <c r="Q46" s="66">
        <v>1182207.93</v>
      </c>
    </row>
    <row r="47" spans="1:17" ht="15" customHeight="1" x14ac:dyDescent="0.25">
      <c r="A47" s="27"/>
      <c r="B47" s="28"/>
      <c r="C47" s="103" t="s">
        <v>43</v>
      </c>
      <c r="D47" s="99"/>
      <c r="E47" s="99"/>
      <c r="F47" s="100"/>
      <c r="G47" s="12">
        <v>5</v>
      </c>
      <c r="H47" s="12">
        <v>3</v>
      </c>
      <c r="I47" s="60">
        <v>0</v>
      </c>
      <c r="J47" s="38">
        <v>0</v>
      </c>
      <c r="K47" s="10">
        <v>500900</v>
      </c>
      <c r="L47" s="9">
        <v>0</v>
      </c>
      <c r="M47" s="9">
        <v>0</v>
      </c>
      <c r="N47" s="6">
        <v>0</v>
      </c>
      <c r="O47" s="8">
        <v>0</v>
      </c>
      <c r="P47" s="7"/>
      <c r="Q47" s="66">
        <v>1182207.93</v>
      </c>
    </row>
    <row r="48" spans="1:17" ht="19.5" customHeight="1" x14ac:dyDescent="0.25">
      <c r="A48" s="27"/>
      <c r="B48" s="85"/>
      <c r="C48" s="30"/>
      <c r="D48" s="89" t="s">
        <v>17</v>
      </c>
      <c r="E48" s="90"/>
      <c r="F48" s="91"/>
      <c r="G48" s="11">
        <v>5</v>
      </c>
      <c r="H48" s="11">
        <v>3</v>
      </c>
      <c r="I48" s="61">
        <v>7700000000</v>
      </c>
      <c r="J48" s="39">
        <v>0</v>
      </c>
      <c r="K48" s="10">
        <v>500900</v>
      </c>
      <c r="L48" s="9">
        <v>0</v>
      </c>
      <c r="M48" s="9">
        <v>0</v>
      </c>
      <c r="N48" s="6">
        <v>0</v>
      </c>
      <c r="O48" s="8">
        <v>0</v>
      </c>
      <c r="P48" s="7"/>
      <c r="Q48" s="9">
        <v>1182207.93</v>
      </c>
    </row>
    <row r="49" spans="1:17" ht="15" customHeight="1" x14ac:dyDescent="0.25">
      <c r="A49" s="27"/>
      <c r="B49" s="85"/>
      <c r="C49" s="84"/>
      <c r="D49" s="32"/>
      <c r="E49" s="89" t="s">
        <v>44</v>
      </c>
      <c r="F49" s="91"/>
      <c r="G49" s="11">
        <v>5</v>
      </c>
      <c r="H49" s="11">
        <v>3</v>
      </c>
      <c r="I49" s="61">
        <v>7700090090</v>
      </c>
      <c r="J49" s="39">
        <v>0</v>
      </c>
      <c r="K49" s="10">
        <v>500900</v>
      </c>
      <c r="L49" s="9">
        <v>0</v>
      </c>
      <c r="M49" s="9">
        <v>0</v>
      </c>
      <c r="N49" s="6">
        <v>0</v>
      </c>
      <c r="O49" s="8">
        <v>0</v>
      </c>
      <c r="P49" s="7"/>
      <c r="Q49" s="9">
        <v>1182207.93</v>
      </c>
    </row>
    <row r="50" spans="1:17" ht="27.75" customHeight="1" x14ac:dyDescent="0.25">
      <c r="A50" s="27"/>
      <c r="B50" s="85"/>
      <c r="C50" s="84"/>
      <c r="D50" s="83"/>
      <c r="E50" s="32"/>
      <c r="F50" s="34" t="s">
        <v>23</v>
      </c>
      <c r="G50" s="11">
        <v>5</v>
      </c>
      <c r="H50" s="11">
        <v>3</v>
      </c>
      <c r="I50" s="61">
        <v>7700090090</v>
      </c>
      <c r="J50" s="39" t="s">
        <v>24</v>
      </c>
      <c r="K50" s="10">
        <v>500900</v>
      </c>
      <c r="L50" s="9">
        <v>0</v>
      </c>
      <c r="M50" s="9">
        <v>0</v>
      </c>
      <c r="N50" s="6">
        <v>0</v>
      </c>
      <c r="O50" s="8">
        <v>0</v>
      </c>
      <c r="P50" s="7"/>
      <c r="Q50" s="9">
        <v>1182207.93</v>
      </c>
    </row>
    <row r="51" spans="1:17" ht="15" customHeight="1" x14ac:dyDescent="0.25">
      <c r="A51" s="27"/>
      <c r="B51" s="98" t="s">
        <v>45</v>
      </c>
      <c r="C51" s="99"/>
      <c r="D51" s="99"/>
      <c r="E51" s="99"/>
      <c r="F51" s="100"/>
      <c r="G51" s="12">
        <v>8</v>
      </c>
      <c r="H51" s="12">
        <v>0</v>
      </c>
      <c r="I51" s="60">
        <v>0</v>
      </c>
      <c r="J51" s="38">
        <v>0</v>
      </c>
      <c r="K51" s="10">
        <v>1632100</v>
      </c>
      <c r="L51" s="9">
        <v>0</v>
      </c>
      <c r="M51" s="9">
        <v>0</v>
      </c>
      <c r="N51" s="6">
        <v>0</v>
      </c>
      <c r="O51" s="8">
        <v>1632100</v>
      </c>
      <c r="P51" s="7"/>
      <c r="Q51" s="66">
        <v>1675800</v>
      </c>
    </row>
    <row r="52" spans="1:17" ht="15" customHeight="1" x14ac:dyDescent="0.25">
      <c r="A52" s="27"/>
      <c r="B52" s="28"/>
      <c r="C52" s="103" t="s">
        <v>46</v>
      </c>
      <c r="D52" s="99"/>
      <c r="E52" s="99"/>
      <c r="F52" s="100"/>
      <c r="G52" s="12">
        <v>8</v>
      </c>
      <c r="H52" s="12">
        <v>1</v>
      </c>
      <c r="I52" s="60">
        <v>0</v>
      </c>
      <c r="J52" s="38">
        <v>0</v>
      </c>
      <c r="K52" s="10">
        <v>1632100</v>
      </c>
      <c r="L52" s="9">
        <v>0</v>
      </c>
      <c r="M52" s="9">
        <v>0</v>
      </c>
      <c r="N52" s="6">
        <v>0</v>
      </c>
      <c r="O52" s="8">
        <v>0</v>
      </c>
      <c r="P52" s="7"/>
      <c r="Q52" s="66">
        <v>1675800</v>
      </c>
    </row>
    <row r="53" spans="1:17" ht="15" customHeight="1" x14ac:dyDescent="0.25">
      <c r="A53" s="27"/>
      <c r="B53" s="85"/>
      <c r="C53" s="30"/>
      <c r="D53" s="89" t="s">
        <v>17</v>
      </c>
      <c r="E53" s="90"/>
      <c r="F53" s="91"/>
      <c r="G53" s="11">
        <v>8</v>
      </c>
      <c r="H53" s="11">
        <v>1</v>
      </c>
      <c r="I53" s="61">
        <v>7700000000</v>
      </c>
      <c r="J53" s="39">
        <v>0</v>
      </c>
      <c r="K53" s="10">
        <v>323000</v>
      </c>
      <c r="L53" s="9">
        <v>0</v>
      </c>
      <c r="M53" s="9">
        <v>0</v>
      </c>
      <c r="N53" s="6">
        <v>0</v>
      </c>
      <c r="O53" s="8">
        <v>0</v>
      </c>
      <c r="P53" s="7"/>
      <c r="Q53" s="9">
        <v>1675800</v>
      </c>
    </row>
    <row r="54" spans="1:17" ht="21.75" customHeight="1" x14ac:dyDescent="0.25">
      <c r="A54" s="27"/>
      <c r="B54" s="85"/>
      <c r="C54" s="84"/>
      <c r="D54" s="32"/>
      <c r="E54" s="89" t="s">
        <v>47</v>
      </c>
      <c r="F54" s="91"/>
      <c r="G54" s="11">
        <v>8</v>
      </c>
      <c r="H54" s="11">
        <v>1</v>
      </c>
      <c r="I54" s="61">
        <v>7700070030</v>
      </c>
      <c r="J54" s="39">
        <v>0</v>
      </c>
      <c r="K54" s="10">
        <v>323000</v>
      </c>
      <c r="L54" s="9">
        <v>0</v>
      </c>
      <c r="M54" s="9">
        <v>0</v>
      </c>
      <c r="N54" s="6">
        <v>0</v>
      </c>
      <c r="O54" s="8">
        <v>0</v>
      </c>
      <c r="P54" s="7"/>
      <c r="Q54" s="9">
        <v>1675800</v>
      </c>
    </row>
    <row r="55" spans="1:17" ht="25.5" customHeight="1" x14ac:dyDescent="0.25">
      <c r="A55" s="27"/>
      <c r="B55" s="43"/>
      <c r="C55" s="44"/>
      <c r="D55" s="45"/>
      <c r="E55" s="46"/>
      <c r="F55" s="47" t="s">
        <v>23</v>
      </c>
      <c r="G55" s="48">
        <v>8</v>
      </c>
      <c r="H55" s="48">
        <v>1</v>
      </c>
      <c r="I55" s="61">
        <v>7700070030</v>
      </c>
      <c r="J55" s="49" t="s">
        <v>24</v>
      </c>
      <c r="K55" s="50">
        <v>323000</v>
      </c>
      <c r="L55" s="51">
        <v>0</v>
      </c>
      <c r="M55" s="51">
        <v>0</v>
      </c>
      <c r="N55" s="52">
        <v>0</v>
      </c>
      <c r="O55" s="53">
        <v>0</v>
      </c>
      <c r="P55" s="54"/>
      <c r="Q55" s="9">
        <v>382400</v>
      </c>
    </row>
    <row r="56" spans="1:17" ht="25.5" customHeight="1" x14ac:dyDescent="0.25">
      <c r="A56" s="42"/>
      <c r="B56" s="88"/>
      <c r="C56" s="44"/>
      <c r="D56" s="45"/>
      <c r="E56" s="46"/>
      <c r="F56" s="47" t="s">
        <v>23</v>
      </c>
      <c r="G56" s="48">
        <v>8</v>
      </c>
      <c r="H56" s="48">
        <v>1</v>
      </c>
      <c r="I56" s="61">
        <v>7700080320</v>
      </c>
      <c r="J56" s="49" t="s">
        <v>24</v>
      </c>
      <c r="K56" s="50">
        <v>323000</v>
      </c>
      <c r="L56" s="51">
        <v>0</v>
      </c>
      <c r="M56" s="51">
        <v>0</v>
      </c>
      <c r="N56" s="52">
        <v>0</v>
      </c>
      <c r="O56" s="53">
        <v>0</v>
      </c>
      <c r="P56" s="54"/>
      <c r="Q56" s="9">
        <v>99000</v>
      </c>
    </row>
    <row r="57" spans="1:17" ht="14.25" customHeight="1" x14ac:dyDescent="0.25">
      <c r="A57" s="42"/>
      <c r="B57" s="84"/>
      <c r="C57" s="84"/>
      <c r="D57" s="83"/>
      <c r="E57" s="83"/>
      <c r="F57" s="34" t="s">
        <v>25</v>
      </c>
      <c r="G57" s="55">
        <v>8</v>
      </c>
      <c r="H57" s="55">
        <v>1</v>
      </c>
      <c r="I57" s="62">
        <v>7700000000</v>
      </c>
      <c r="J57" s="39">
        <v>540</v>
      </c>
      <c r="K57" s="9"/>
      <c r="L57" s="9"/>
      <c r="M57" s="9"/>
      <c r="N57" s="9"/>
      <c r="O57" s="56"/>
      <c r="P57" s="7"/>
      <c r="Q57" s="9">
        <v>1194400</v>
      </c>
    </row>
    <row r="58" spans="1:17" ht="15.75" customHeight="1" x14ac:dyDescent="0.25">
      <c r="A58" s="42"/>
      <c r="B58" s="67"/>
      <c r="C58" s="67"/>
      <c r="D58" s="83"/>
      <c r="E58" s="70"/>
      <c r="F58" s="71" t="s">
        <v>48</v>
      </c>
      <c r="G58" s="75">
        <v>10</v>
      </c>
      <c r="H58" s="75">
        <v>3</v>
      </c>
      <c r="I58" s="76" t="s">
        <v>49</v>
      </c>
      <c r="J58" s="77">
        <v>540</v>
      </c>
      <c r="K58" s="68"/>
      <c r="L58" s="68"/>
      <c r="M58" s="68"/>
      <c r="N58" s="68"/>
      <c r="O58" s="78"/>
      <c r="P58" s="79"/>
      <c r="Q58" s="68">
        <v>182887</v>
      </c>
    </row>
    <row r="59" spans="1:17" ht="27" customHeight="1" x14ac:dyDescent="0.25">
      <c r="A59" s="42"/>
      <c r="B59" s="67"/>
      <c r="C59" s="67"/>
      <c r="D59" s="83"/>
      <c r="E59" s="83"/>
      <c r="F59" s="74" t="s">
        <v>50</v>
      </c>
      <c r="G59" s="55">
        <v>10</v>
      </c>
      <c r="H59" s="55">
        <v>3</v>
      </c>
      <c r="I59" s="72" t="s">
        <v>49</v>
      </c>
      <c r="J59" s="39">
        <v>540</v>
      </c>
      <c r="K59" s="9"/>
      <c r="L59" s="9"/>
      <c r="M59" s="9"/>
      <c r="N59" s="9"/>
      <c r="O59" s="56"/>
      <c r="P59" s="73"/>
      <c r="Q59" s="9">
        <v>182887</v>
      </c>
    </row>
    <row r="60" spans="1:17" ht="39.75" customHeight="1" x14ac:dyDescent="0.25">
      <c r="A60" s="42"/>
      <c r="B60" s="67"/>
      <c r="C60" s="67"/>
      <c r="D60" s="83"/>
      <c r="E60" s="83"/>
      <c r="F60" s="74" t="s">
        <v>51</v>
      </c>
      <c r="G60" s="55">
        <v>10</v>
      </c>
      <c r="H60" s="55">
        <v>3</v>
      </c>
      <c r="I60" s="72" t="s">
        <v>52</v>
      </c>
      <c r="J60" s="39">
        <v>540</v>
      </c>
      <c r="K60" s="9"/>
      <c r="L60" s="9"/>
      <c r="M60" s="9"/>
      <c r="N60" s="9"/>
      <c r="O60" s="56"/>
      <c r="P60" s="73"/>
      <c r="Q60" s="9">
        <v>182887</v>
      </c>
    </row>
    <row r="61" spans="1:17" ht="15.75" customHeight="1" thickBot="1" x14ac:dyDescent="0.3">
      <c r="A61" s="26"/>
      <c r="B61" s="101" t="s">
        <v>53</v>
      </c>
      <c r="C61" s="102"/>
      <c r="D61" s="102"/>
      <c r="E61" s="102"/>
      <c r="F61" s="102"/>
      <c r="G61" s="5"/>
      <c r="H61" s="5"/>
      <c r="I61" s="63"/>
      <c r="J61" s="40"/>
      <c r="K61" s="4">
        <v>4647800</v>
      </c>
      <c r="L61" s="4">
        <v>0</v>
      </c>
      <c r="M61" s="4">
        <v>0</v>
      </c>
      <c r="N61" s="4">
        <v>0</v>
      </c>
      <c r="O61" s="3">
        <v>4647800</v>
      </c>
      <c r="P61" s="2"/>
      <c r="Q61" s="69">
        <f>Q13+Q25+Q31+Q41+Q46+Q51+Q58</f>
        <v>6859218.0800000001</v>
      </c>
    </row>
  </sheetData>
  <mergeCells count="33">
    <mergeCell ref="E44:F44"/>
    <mergeCell ref="D48:F48"/>
    <mergeCell ref="E49:F49"/>
    <mergeCell ref="E38:F38"/>
    <mergeCell ref="A7:Q9"/>
    <mergeCell ref="C36:F36"/>
    <mergeCell ref="C42:F42"/>
    <mergeCell ref="D15:F15"/>
    <mergeCell ref="D19:F19"/>
    <mergeCell ref="D27:F27"/>
    <mergeCell ref="D33:F33"/>
    <mergeCell ref="D37:F37"/>
    <mergeCell ref="E16:F16"/>
    <mergeCell ref="E20:F20"/>
    <mergeCell ref="E28:F28"/>
    <mergeCell ref="E34:F34"/>
    <mergeCell ref="B61:F61"/>
    <mergeCell ref="C52:F52"/>
    <mergeCell ref="E54:F54"/>
    <mergeCell ref="D53:F53"/>
    <mergeCell ref="B46:F46"/>
    <mergeCell ref="B51:F51"/>
    <mergeCell ref="C47:F47"/>
    <mergeCell ref="D43:F43"/>
    <mergeCell ref="C18:F18"/>
    <mergeCell ref="B12:F12"/>
    <mergeCell ref="B13:F13"/>
    <mergeCell ref="B25:F25"/>
    <mergeCell ref="C26:F26"/>
    <mergeCell ref="C32:F32"/>
    <mergeCell ref="B31:F31"/>
    <mergeCell ref="B41:F41"/>
    <mergeCell ref="C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Надежда</cp:lastModifiedBy>
  <cp:lastPrinted>2016-03-01T06:53:11Z</cp:lastPrinted>
  <dcterms:created xsi:type="dcterms:W3CDTF">2016-03-01T06:12:20Z</dcterms:created>
  <dcterms:modified xsi:type="dcterms:W3CDTF">2016-08-22T05:55:21Z</dcterms:modified>
</cp:coreProperties>
</file>